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5 год" sheetId="1" r:id="rId1"/>
    <sheet name="динамика" sheetId="2" r:id="rId2"/>
    <sheet name="проверка КС" sheetId="3" r:id="rId3"/>
  </sheets>
  <definedNames>
    <definedName name="_xlnm.Print_Area" localSheetId="0">'2015 год'!$A$1:$E$41</definedName>
    <definedName name="_xlnm.Print_Area" localSheetId="1">'динамика'!$A$1:$F$41</definedName>
    <definedName name="_xlnm.Print_Area" localSheetId="2">'проверка КС'!$A$1:$F$41</definedName>
  </definedNames>
  <calcPr fullCalcOnLoad="1"/>
</workbook>
</file>

<file path=xl/sharedStrings.xml><?xml version="1.0" encoding="utf-8"?>
<sst xmlns="http://schemas.openxmlformats.org/spreadsheetml/2006/main" count="156" uniqueCount="54">
  <si>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</si>
  <si>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</si>
  <si>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</si>
  <si>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</si>
  <si>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2015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</si>
  <si>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</si>
  <si>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</si>
  <si>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02.11.2015   № СА-7-2/488@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</si>
  <si>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</si>
  <si>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</si>
  <si>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</si>
  <si>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</si>
  <si>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</si>
  <si>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</si>
  <si>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</si>
  <si>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</si>
  <si>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</si>
  <si>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</si>
  <si>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</si>
  <si>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</si>
  <si>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</si>
  <si>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</si>
  <si>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</si>
  <si>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</si>
  <si>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</si>
  <si>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</si>
  <si>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</si>
  <si>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</si>
  <si>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</si>
  <si>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</si>
  <si>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</si>
  <si>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</si>
  <si>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</si>
  <si>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</si>
  <si>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</si>
  <si>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</si>
  <si>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</si>
  <si>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</si>
  <si>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</si>
  <si>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</si>
  <si>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</si>
  <si>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</si>
  <si>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</si>
  <si>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</si>
  <si>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</si>
  <si>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</si>
  <si>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2015 год</t>
  </si>
  <si>
    <t>2014 год</t>
  </si>
  <si>
    <t>2</t>
  </si>
  <si>
    <t>отклонение</t>
  </si>
  <si>
    <t>сумма</t>
  </si>
  <si>
    <t>%</t>
  </si>
  <si>
    <t>КС_расчетно (1 формула)</t>
  </si>
  <si>
    <t>2 формула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</si>
</sst>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1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3" fontId="23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68" fontId="23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4"/>
    </xf>
    <xf numFmtId="0" fontId="1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/>
    </xf>
    <xf numFmtId="168" fontId="23" fillId="0" borderId="18" xfId="0" applyNumberFormat="1" applyFont="1" applyBorder="1" applyAlignment="1">
      <alignment/>
    </xf>
    <xf numFmtId="0" fontId="1" fillId="13" borderId="15" xfId="0" applyFont="1" applyFill="1" applyBorder="1" applyAlignment="1">
      <alignment horizontal="left" wrapText="1"/>
    </xf>
    <xf numFmtId="49" fontId="1" fillId="13" borderId="11" xfId="0" applyNumberFormat="1" applyFont="1" applyFill="1" applyBorder="1" applyAlignment="1">
      <alignment horizontal="left" wrapText="1"/>
    </xf>
    <xf numFmtId="3" fontId="1" fillId="13" borderId="11" xfId="0" applyNumberFormat="1" applyFont="1" applyFill="1" applyBorder="1" applyAlignment="1">
      <alignment horizontal="right" wrapText="1"/>
    </xf>
    <xf numFmtId="3" fontId="23" fillId="13" borderId="11" xfId="0" applyNumberFormat="1" applyFont="1" applyFill="1" applyBorder="1" applyAlignment="1">
      <alignment/>
    </xf>
    <xf numFmtId="168" fontId="23" fillId="13" borderId="12" xfId="0" applyNumberFormat="1" applyFont="1" applyFill="1" applyBorder="1" applyAlignment="1">
      <alignment/>
    </xf>
    <xf numFmtId="0" fontId="1" fillId="13" borderId="15" xfId="0" applyFont="1" applyFill="1" applyBorder="1" applyAlignment="1">
      <alignment horizontal="left" wrapText="1" indent="2"/>
    </xf>
    <xf numFmtId="0" fontId="1" fillId="13" borderId="15" xfId="0" applyFont="1" applyFill="1" applyBorder="1" applyAlignment="1">
      <alignment horizontal="left" wrapText="1" indent="4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wrapText="1"/>
    </xf>
    <xf numFmtId="49" fontId="1" fillId="11" borderId="19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 wrapText="1"/>
    </xf>
    <xf numFmtId="3" fontId="2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3" fontId="23" fillId="11" borderId="11" xfId="0" applyNumberFormat="1" applyFont="1" applyFill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O47" sqref="O47"/>
    </sheetView>
  </sheetViews>
  <sheetFormatPr defaultColWidth="9.140625" defaultRowHeight="15"/>
  <cols>
    <col min="1" max="1" width="52.421875" style="0" customWidth="1"/>
    <col min="2" max="5" width="10.421875" style="0" customWidth="1"/>
    <col min="6" max="6" width="4.00390625" style="0" customWidth="1"/>
    <col min="7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38.2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26.25">
      <c r="A25" s="5" t="s">
        <v>21</v>
      </c>
      <c r="B25" s="6" t="s">
        <v>22</v>
      </c>
      <c r="C25" s="7">
        <v>9</v>
      </c>
    </row>
    <row r="26" spans="1:3" ht="15">
      <c r="A26" s="5" t="s">
        <v>23</v>
      </c>
      <c r="B26" s="6" t="s">
        <v>24</v>
      </c>
      <c r="C26" s="7">
        <v>84</v>
      </c>
    </row>
    <row r="27" spans="1:3" ht="26.25">
      <c r="A27" s="5" t="s">
        <v>25</v>
      </c>
      <c r="B27" s="6" t="s">
        <v>26</v>
      </c>
      <c r="C27" s="7">
        <v>36</v>
      </c>
    </row>
    <row r="28" spans="1:3" ht="15">
      <c r="A28" s="5" t="s">
        <v>27</v>
      </c>
      <c r="B28" s="6"/>
      <c r="C28" s="6"/>
    </row>
    <row r="29" spans="1:3" ht="15">
      <c r="A29" s="8" t="s">
        <v>28</v>
      </c>
      <c r="B29" s="6" t="s">
        <v>29</v>
      </c>
      <c r="C29" s="7">
        <v>36</v>
      </c>
    </row>
    <row r="30" spans="1:3" ht="15">
      <c r="A30" s="8" t="s">
        <v>30</v>
      </c>
      <c r="B30" s="6"/>
      <c r="C30" s="6"/>
    </row>
    <row r="31" spans="1:3" ht="26.25">
      <c r="A31" s="9" t="s">
        <v>31</v>
      </c>
      <c r="B31" s="6" t="s">
        <v>32</v>
      </c>
      <c r="C31" s="7">
        <v>0</v>
      </c>
    </row>
    <row r="32" spans="1:3" ht="26.25">
      <c r="A32" s="9" t="s">
        <v>33</v>
      </c>
      <c r="B32" s="6" t="s">
        <v>34</v>
      </c>
      <c r="C32" s="7">
        <v>36</v>
      </c>
    </row>
    <row r="33" spans="1:3" ht="15">
      <c r="A33" s="8" t="s">
        <v>35</v>
      </c>
      <c r="B33" s="6"/>
      <c r="C33" s="6"/>
    </row>
    <row r="34" spans="1:3" ht="15">
      <c r="A34" s="9" t="s">
        <v>36</v>
      </c>
      <c r="B34" s="6" t="s">
        <v>37</v>
      </c>
      <c r="C34" s="7">
        <v>4</v>
      </c>
    </row>
    <row r="35" spans="1:3" ht="15">
      <c r="A35" s="9" t="s">
        <v>38</v>
      </c>
      <c r="B35" s="6" t="s">
        <v>39</v>
      </c>
      <c r="C35" s="7">
        <v>32</v>
      </c>
    </row>
    <row r="36" spans="1:3" ht="15">
      <c r="A36" s="8" t="s">
        <v>40</v>
      </c>
      <c r="B36" s="6" t="s">
        <v>41</v>
      </c>
      <c r="C36" s="7">
        <v>0</v>
      </c>
    </row>
    <row r="37" spans="1:3" ht="15">
      <c r="A37" s="8" t="s">
        <v>30</v>
      </c>
      <c r="B37" s="6"/>
      <c r="C37" s="6"/>
    </row>
    <row r="38" spans="1:3" ht="26.25">
      <c r="A38" s="9" t="s">
        <v>31</v>
      </c>
      <c r="B38" s="6" t="s">
        <v>42</v>
      </c>
      <c r="C38" s="7">
        <v>0</v>
      </c>
    </row>
    <row r="39" spans="1:3" ht="26.25">
      <c r="A39" s="9" t="s">
        <v>33</v>
      </c>
      <c r="B39" s="6" t="s">
        <v>43</v>
      </c>
      <c r="C39" s="7">
        <v>0</v>
      </c>
    </row>
    <row r="40" spans="1:3" ht="15">
      <c r="A40" s="5" t="s">
        <v>44</v>
      </c>
      <c r="B40" s="6" t="s">
        <v>45</v>
      </c>
      <c r="C40" s="7">
        <v>237</v>
      </c>
    </row>
    <row r="41" s="1" customFormat="1" ht="15">
      <c r="A41" s="2"/>
    </row>
  </sheetData>
  <sheetProtection/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22">
      <selection activeCell="E23" sqref="E23:F24"/>
    </sheetView>
  </sheetViews>
  <sheetFormatPr defaultColWidth="9.140625" defaultRowHeight="15"/>
  <cols>
    <col min="1" max="1" width="49.421875" style="0" customWidth="1"/>
    <col min="2" max="2" width="8.00390625" style="0" customWidth="1"/>
    <col min="3" max="3" width="9.7109375" style="0" customWidth="1"/>
    <col min="4" max="4" width="10.421875" style="0" customWidth="1"/>
    <col min="5" max="5" width="10.421875" style="15" customWidth="1"/>
    <col min="6" max="6" width="8.7109375" style="15" customWidth="1"/>
    <col min="7" max="246" width="10.421875" style="0" customWidth="1"/>
  </cols>
  <sheetData>
    <row r="1" spans="1:6" s="1" customFormat="1" ht="15">
      <c r="A1" s="2"/>
      <c r="E1" s="12"/>
      <c r="F1" s="12"/>
    </row>
    <row r="2" spans="1:6" s="1" customFormat="1" ht="15">
      <c r="A2" s="2" t="s">
        <v>0</v>
      </c>
      <c r="E2" s="12"/>
      <c r="F2" s="12"/>
    </row>
    <row r="3" spans="1:6" s="1" customFormat="1" ht="15">
      <c r="A3" s="2"/>
      <c r="E3" s="12"/>
      <c r="F3" s="12"/>
    </row>
    <row r="4" spans="1:6" s="1" customFormat="1" ht="15">
      <c r="A4" s="2" t="s">
        <v>1</v>
      </c>
      <c r="E4" s="12"/>
      <c r="F4" s="12"/>
    </row>
    <row r="5" spans="1:6" s="1" customFormat="1" ht="15">
      <c r="A5" s="2" t="s">
        <v>2</v>
      </c>
      <c r="E5" s="12"/>
      <c r="F5" s="12"/>
    </row>
    <row r="6" spans="1:6" s="1" customFormat="1" ht="15">
      <c r="A6" s="2" t="s">
        <v>3</v>
      </c>
      <c r="E6" s="12"/>
      <c r="F6" s="12"/>
    </row>
    <row r="7" spans="1:6" s="1" customFormat="1" ht="15">
      <c r="A7" s="2" t="s">
        <v>4</v>
      </c>
      <c r="E7" s="12"/>
      <c r="F7" s="12"/>
    </row>
    <row r="8" spans="1:6" s="1" customFormat="1" ht="15">
      <c r="A8" s="2"/>
      <c r="E8" s="12"/>
      <c r="F8" s="12"/>
    </row>
    <row r="9" spans="1:6" s="1" customFormat="1" ht="15">
      <c r="A9" s="2" t="s">
        <v>5</v>
      </c>
      <c r="E9" s="12"/>
      <c r="F9" s="12"/>
    </row>
    <row r="10" spans="1:6" s="1" customFormat="1" ht="15">
      <c r="A10" s="2" t="s">
        <v>6</v>
      </c>
      <c r="E10" s="12"/>
      <c r="F10" s="12"/>
    </row>
    <row r="11" spans="1:6" s="1" customFormat="1" ht="15">
      <c r="A11" s="2" t="s">
        <v>7</v>
      </c>
      <c r="E11" s="12"/>
      <c r="F11" s="12"/>
    </row>
    <row r="12" spans="1:6" s="1" customFormat="1" ht="15">
      <c r="A12" s="2"/>
      <c r="E12" s="12"/>
      <c r="F12" s="12"/>
    </row>
    <row r="13" spans="1:6" s="1" customFormat="1" ht="15">
      <c r="A13" s="2" t="s">
        <v>8</v>
      </c>
      <c r="E13" s="12"/>
      <c r="F13" s="12"/>
    </row>
    <row r="14" spans="1:6" s="1" customFormat="1" ht="15">
      <c r="A14" s="2"/>
      <c r="E14" s="12"/>
      <c r="F14" s="12"/>
    </row>
    <row r="15" spans="1:6" s="1" customFormat="1" ht="15">
      <c r="A15" s="2" t="s">
        <v>9</v>
      </c>
      <c r="E15" s="12"/>
      <c r="F15" s="12"/>
    </row>
    <row r="16" spans="1:6" s="1" customFormat="1" ht="15">
      <c r="A16" s="2" t="s">
        <v>10</v>
      </c>
      <c r="E16" s="12"/>
      <c r="F16" s="12"/>
    </row>
    <row r="17" spans="1:6" s="1" customFormat="1" ht="15">
      <c r="A17" s="2" t="s">
        <v>11</v>
      </c>
      <c r="E17" s="12"/>
      <c r="F17" s="12"/>
    </row>
    <row r="18" spans="1:6" s="1" customFormat="1" ht="15">
      <c r="A18" s="2"/>
      <c r="E18" s="12"/>
      <c r="F18" s="12"/>
    </row>
    <row r="19" spans="1:6" s="1" customFormat="1" ht="15">
      <c r="A19" s="2" t="s">
        <v>12</v>
      </c>
      <c r="E19" s="12"/>
      <c r="F19" s="12"/>
    </row>
    <row r="20" spans="1:6" s="1" customFormat="1" ht="15">
      <c r="A20" s="2"/>
      <c r="E20" s="12"/>
      <c r="F20" s="12"/>
    </row>
    <row r="21" spans="1:6" s="1" customFormat="1" ht="15">
      <c r="A21" s="2" t="s">
        <v>13</v>
      </c>
      <c r="E21" s="12"/>
      <c r="F21" s="12"/>
    </row>
    <row r="22" spans="1:6" s="1" customFormat="1" ht="15.75" thickBot="1">
      <c r="A22" s="2" t="s">
        <v>14</v>
      </c>
      <c r="E22" s="12"/>
      <c r="F22" s="12"/>
    </row>
    <row r="23" spans="1:6" s="10" customFormat="1" ht="25.5">
      <c r="A23" s="20" t="s">
        <v>15</v>
      </c>
      <c r="B23" s="21" t="s">
        <v>16</v>
      </c>
      <c r="C23" s="21" t="s">
        <v>46</v>
      </c>
      <c r="D23" s="22" t="s">
        <v>47</v>
      </c>
      <c r="E23" s="59" t="s">
        <v>49</v>
      </c>
      <c r="F23" s="60"/>
    </row>
    <row r="24" spans="1:6" s="11" customFormat="1" ht="12.75">
      <c r="A24" s="23" t="s">
        <v>18</v>
      </c>
      <c r="B24" s="16" t="s">
        <v>19</v>
      </c>
      <c r="C24" s="16" t="s">
        <v>20</v>
      </c>
      <c r="D24" s="16" t="s">
        <v>48</v>
      </c>
      <c r="E24" s="13" t="s">
        <v>50</v>
      </c>
      <c r="F24" s="14" t="s">
        <v>51</v>
      </c>
    </row>
    <row r="25" spans="1:6" ht="26.25">
      <c r="A25" s="33" t="s">
        <v>21</v>
      </c>
      <c r="B25" s="34" t="s">
        <v>22</v>
      </c>
      <c r="C25" s="35">
        <v>9</v>
      </c>
      <c r="D25" s="35">
        <v>10</v>
      </c>
      <c r="E25" s="36">
        <f>C25-D25</f>
        <v>-1</v>
      </c>
      <c r="F25" s="37">
        <f>(C25/D25)*100</f>
        <v>90</v>
      </c>
    </row>
    <row r="26" spans="1:6" ht="26.25">
      <c r="A26" s="24" t="s">
        <v>23</v>
      </c>
      <c r="B26" s="17" t="s">
        <v>24</v>
      </c>
      <c r="C26" s="18">
        <v>84</v>
      </c>
      <c r="D26" s="18">
        <v>81</v>
      </c>
      <c r="E26" s="19">
        <f aca="true" t="shared" si="0" ref="E26:E40">C26-D26</f>
        <v>3</v>
      </c>
      <c r="F26" s="25">
        <f aca="true" t="shared" si="1" ref="F26:F40">(C26/D26)*100</f>
        <v>103.7037037037037</v>
      </c>
    </row>
    <row r="27" spans="1:6" ht="26.25">
      <c r="A27" s="33" t="s">
        <v>25</v>
      </c>
      <c r="B27" s="34" t="s">
        <v>26</v>
      </c>
      <c r="C27" s="35">
        <v>36</v>
      </c>
      <c r="D27" s="35">
        <v>43</v>
      </c>
      <c r="E27" s="36">
        <f t="shared" si="0"/>
        <v>-7</v>
      </c>
      <c r="F27" s="37">
        <f t="shared" si="1"/>
        <v>83.72093023255815</v>
      </c>
    </row>
    <row r="28" spans="1:6" ht="15">
      <c r="A28" s="24" t="s">
        <v>27</v>
      </c>
      <c r="B28" s="17"/>
      <c r="C28" s="17"/>
      <c r="D28" s="17"/>
      <c r="E28" s="19"/>
      <c r="F28" s="25"/>
    </row>
    <row r="29" spans="1:6" ht="15">
      <c r="A29" s="38" t="s">
        <v>28</v>
      </c>
      <c r="B29" s="34" t="s">
        <v>29</v>
      </c>
      <c r="C29" s="35">
        <v>36</v>
      </c>
      <c r="D29" s="35">
        <v>43</v>
      </c>
      <c r="E29" s="36">
        <f t="shared" si="0"/>
        <v>-7</v>
      </c>
      <c r="F29" s="37">
        <f t="shared" si="1"/>
        <v>83.72093023255815</v>
      </c>
    </row>
    <row r="30" spans="1:6" ht="15">
      <c r="A30" s="26" t="s">
        <v>30</v>
      </c>
      <c r="B30" s="17"/>
      <c r="C30" s="17"/>
      <c r="D30" s="17"/>
      <c r="E30" s="19"/>
      <c r="F30" s="25"/>
    </row>
    <row r="31" spans="1:6" ht="26.25">
      <c r="A31" s="27" t="s">
        <v>31</v>
      </c>
      <c r="B31" s="17" t="s">
        <v>32</v>
      </c>
      <c r="C31" s="18">
        <v>0</v>
      </c>
      <c r="D31" s="18">
        <v>0</v>
      </c>
      <c r="E31" s="19">
        <f t="shared" si="0"/>
        <v>0</v>
      </c>
      <c r="F31" s="25" t="e">
        <f t="shared" si="1"/>
        <v>#DIV/0!</v>
      </c>
    </row>
    <row r="32" spans="1:6" ht="26.25">
      <c r="A32" s="39" t="s">
        <v>33</v>
      </c>
      <c r="B32" s="34" t="s">
        <v>34</v>
      </c>
      <c r="C32" s="35">
        <v>36</v>
      </c>
      <c r="D32" s="35">
        <v>43</v>
      </c>
      <c r="E32" s="36">
        <f t="shared" si="0"/>
        <v>-7</v>
      </c>
      <c r="F32" s="37">
        <f t="shared" si="1"/>
        <v>83.72093023255815</v>
      </c>
    </row>
    <row r="33" spans="1:6" ht="15">
      <c r="A33" s="26" t="s">
        <v>35</v>
      </c>
      <c r="B33" s="17"/>
      <c r="C33" s="17"/>
      <c r="D33" s="17"/>
      <c r="E33" s="19"/>
      <c r="F33" s="25"/>
    </row>
    <row r="34" spans="1:6" ht="15">
      <c r="A34" s="27" t="s">
        <v>36</v>
      </c>
      <c r="B34" s="17" t="s">
        <v>37</v>
      </c>
      <c r="C34" s="18">
        <v>4</v>
      </c>
      <c r="D34" s="18">
        <v>4</v>
      </c>
      <c r="E34" s="19">
        <f t="shared" si="0"/>
        <v>0</v>
      </c>
      <c r="F34" s="25">
        <f t="shared" si="1"/>
        <v>100</v>
      </c>
    </row>
    <row r="35" spans="1:6" ht="15">
      <c r="A35" s="39" t="s">
        <v>38</v>
      </c>
      <c r="B35" s="34" t="s">
        <v>39</v>
      </c>
      <c r="C35" s="35">
        <v>32</v>
      </c>
      <c r="D35" s="35">
        <v>39</v>
      </c>
      <c r="E35" s="36">
        <f t="shared" si="0"/>
        <v>-7</v>
      </c>
      <c r="F35" s="37">
        <f t="shared" si="1"/>
        <v>82.05128205128204</v>
      </c>
    </row>
    <row r="36" spans="1:6" ht="15">
      <c r="A36" s="26" t="s">
        <v>40</v>
      </c>
      <c r="B36" s="17" t="s">
        <v>41</v>
      </c>
      <c r="C36" s="18">
        <v>0</v>
      </c>
      <c r="D36" s="18">
        <v>0</v>
      </c>
      <c r="E36" s="19">
        <f t="shared" si="0"/>
        <v>0</v>
      </c>
      <c r="F36" s="25" t="e">
        <f t="shared" si="1"/>
        <v>#DIV/0!</v>
      </c>
    </row>
    <row r="37" spans="1:6" ht="15">
      <c r="A37" s="26" t="s">
        <v>30</v>
      </c>
      <c r="B37" s="17"/>
      <c r="C37" s="17"/>
      <c r="D37" s="17"/>
      <c r="E37" s="19"/>
      <c r="F37" s="25"/>
    </row>
    <row r="38" spans="1:6" ht="26.25">
      <c r="A38" s="27" t="s">
        <v>31</v>
      </c>
      <c r="B38" s="17" t="s">
        <v>42</v>
      </c>
      <c r="C38" s="18">
        <v>0</v>
      </c>
      <c r="D38" s="18">
        <v>0</v>
      </c>
      <c r="E38" s="19">
        <f t="shared" si="0"/>
        <v>0</v>
      </c>
      <c r="F38" s="25" t="e">
        <f t="shared" si="1"/>
        <v>#DIV/0!</v>
      </c>
    </row>
    <row r="39" spans="1:6" ht="26.25">
      <c r="A39" s="27" t="s">
        <v>33</v>
      </c>
      <c r="B39" s="17" t="s">
        <v>43</v>
      </c>
      <c r="C39" s="18">
        <v>0</v>
      </c>
      <c r="D39" s="18">
        <v>0</v>
      </c>
      <c r="E39" s="19">
        <f t="shared" si="0"/>
        <v>0</v>
      </c>
      <c r="F39" s="25" t="e">
        <f t="shared" si="1"/>
        <v>#DIV/0!</v>
      </c>
    </row>
    <row r="40" spans="1:6" ht="15.75" thickBot="1">
      <c r="A40" s="28" t="s">
        <v>44</v>
      </c>
      <c r="B40" s="29" t="s">
        <v>45</v>
      </c>
      <c r="C40" s="30">
        <v>237</v>
      </c>
      <c r="D40" s="30">
        <v>263</v>
      </c>
      <c r="E40" s="31">
        <f t="shared" si="0"/>
        <v>-26</v>
      </c>
      <c r="F40" s="32">
        <f t="shared" si="1"/>
        <v>90.11406844106465</v>
      </c>
    </row>
    <row r="41" spans="1:6" s="1" customFormat="1" ht="15">
      <c r="A41" s="2"/>
      <c r="E41" s="12"/>
      <c r="F41" s="12"/>
    </row>
  </sheetData>
  <sheetProtection/>
  <mergeCells count="1">
    <mergeCell ref="E23:F23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38">
      <selection activeCell="F40" sqref="F40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0.421875" style="41" customWidth="1"/>
    <col min="5" max="5" width="10.421875" style="15" customWidth="1"/>
    <col min="6" max="6" width="12.28125" style="15" customWidth="1"/>
    <col min="7" max="246" width="10.421875" style="0" customWidth="1"/>
  </cols>
  <sheetData>
    <row r="1" spans="1:6" s="1" customFormat="1" ht="15">
      <c r="A1" s="2"/>
      <c r="D1" s="40"/>
      <c r="E1" s="12"/>
      <c r="F1" s="12"/>
    </row>
    <row r="2" spans="1:6" s="1" customFormat="1" ht="15">
      <c r="A2" s="2" t="s">
        <v>0</v>
      </c>
      <c r="D2" s="40"/>
      <c r="E2" s="12"/>
      <c r="F2" s="12"/>
    </row>
    <row r="3" spans="1:6" s="1" customFormat="1" ht="15">
      <c r="A3" s="2"/>
      <c r="D3" s="40"/>
      <c r="E3" s="12"/>
      <c r="F3" s="12"/>
    </row>
    <row r="4" spans="1:6" s="1" customFormat="1" ht="15">
      <c r="A4" s="2" t="s">
        <v>1</v>
      </c>
      <c r="D4" s="40"/>
      <c r="E4" s="12"/>
      <c r="F4" s="12"/>
    </row>
    <row r="5" spans="1:6" s="1" customFormat="1" ht="15">
      <c r="A5" s="2" t="s">
        <v>2</v>
      </c>
      <c r="D5" s="40"/>
      <c r="E5" s="12"/>
      <c r="F5" s="12"/>
    </row>
    <row r="6" spans="1:6" s="1" customFormat="1" ht="15">
      <c r="A6" s="2" t="s">
        <v>3</v>
      </c>
      <c r="D6" s="40"/>
      <c r="E6" s="12"/>
      <c r="F6" s="12"/>
    </row>
    <row r="7" spans="1:6" s="1" customFormat="1" ht="15">
      <c r="A7" s="2" t="s">
        <v>4</v>
      </c>
      <c r="D7" s="40"/>
      <c r="E7" s="12"/>
      <c r="F7" s="12"/>
    </row>
    <row r="8" spans="1:6" s="1" customFormat="1" ht="15">
      <c r="A8" s="2"/>
      <c r="D8" s="40"/>
      <c r="E8" s="12"/>
      <c r="F8" s="12"/>
    </row>
    <row r="9" spans="1:6" s="1" customFormat="1" ht="15">
      <c r="A9" s="2" t="s">
        <v>5</v>
      </c>
      <c r="D9" s="40"/>
      <c r="E9" s="12"/>
      <c r="F9" s="12"/>
    </row>
    <row r="10" spans="1:6" s="1" customFormat="1" ht="15">
      <c r="A10" s="2" t="s">
        <v>6</v>
      </c>
      <c r="D10" s="40"/>
      <c r="E10" s="12"/>
      <c r="F10" s="12"/>
    </row>
    <row r="11" spans="1:6" s="1" customFormat="1" ht="15">
      <c r="A11" s="2" t="s">
        <v>7</v>
      </c>
      <c r="D11" s="40"/>
      <c r="E11" s="12"/>
      <c r="F11" s="12"/>
    </row>
    <row r="12" spans="1:6" s="1" customFormat="1" ht="15">
      <c r="A12" s="2"/>
      <c r="D12" s="40"/>
      <c r="E12" s="12"/>
      <c r="F12" s="12"/>
    </row>
    <row r="13" spans="1:6" s="1" customFormat="1" ht="15">
      <c r="A13" s="2" t="s">
        <v>8</v>
      </c>
      <c r="D13" s="40"/>
      <c r="E13" s="12"/>
      <c r="F13" s="12"/>
    </row>
    <row r="14" spans="1:6" s="1" customFormat="1" ht="15">
      <c r="A14" s="2"/>
      <c r="D14" s="40"/>
      <c r="E14" s="12"/>
      <c r="F14" s="12"/>
    </row>
    <row r="15" spans="1:6" s="1" customFormat="1" ht="15">
      <c r="A15" s="2" t="s">
        <v>9</v>
      </c>
      <c r="D15" s="40"/>
      <c r="E15" s="12"/>
      <c r="F15" s="12"/>
    </row>
    <row r="16" spans="1:6" s="1" customFormat="1" ht="15">
      <c r="A16" s="2" t="s">
        <v>10</v>
      </c>
      <c r="D16" s="40"/>
      <c r="E16" s="12"/>
      <c r="F16" s="12"/>
    </row>
    <row r="17" spans="1:6" s="1" customFormat="1" ht="15">
      <c r="A17" s="2" t="s">
        <v>11</v>
      </c>
      <c r="D17" s="40"/>
      <c r="E17" s="12"/>
      <c r="F17" s="12"/>
    </row>
    <row r="18" spans="1:6" s="1" customFormat="1" ht="15">
      <c r="A18" s="2"/>
      <c r="D18" s="40"/>
      <c r="E18" s="12"/>
      <c r="F18" s="12"/>
    </row>
    <row r="19" spans="1:6" s="1" customFormat="1" ht="15">
      <c r="A19" s="2" t="s">
        <v>12</v>
      </c>
      <c r="D19" s="40"/>
      <c r="E19" s="12"/>
      <c r="F19" s="12"/>
    </row>
    <row r="20" spans="1:6" s="1" customFormat="1" ht="15">
      <c r="A20" s="2"/>
      <c r="D20" s="40"/>
      <c r="E20" s="12"/>
      <c r="F20" s="12"/>
    </row>
    <row r="21" spans="1:6" s="1" customFormat="1" ht="15">
      <c r="A21" s="2" t="s">
        <v>13</v>
      </c>
      <c r="D21" s="40"/>
      <c r="E21" s="12"/>
      <c r="F21" s="12"/>
    </row>
    <row r="22" spans="1:6" s="1" customFormat="1" ht="15">
      <c r="A22" s="2" t="s">
        <v>14</v>
      </c>
      <c r="D22" s="40"/>
      <c r="E22" s="12"/>
      <c r="F22" s="12"/>
    </row>
    <row r="23" spans="1:6" s="3" customFormat="1" ht="38.25">
      <c r="A23" s="4" t="s">
        <v>15</v>
      </c>
      <c r="B23" s="42" t="s">
        <v>16</v>
      </c>
      <c r="C23" s="45" t="s">
        <v>17</v>
      </c>
      <c r="D23" s="46" t="s">
        <v>52</v>
      </c>
      <c r="E23" s="57" t="s">
        <v>53</v>
      </c>
      <c r="F23" s="47" t="s">
        <v>49</v>
      </c>
    </row>
    <row r="24" spans="1:6" s="55" customFormat="1" ht="11.25">
      <c r="A24" s="52" t="s">
        <v>18</v>
      </c>
      <c r="B24" s="53" t="s">
        <v>19</v>
      </c>
      <c r="C24" s="54" t="s">
        <v>20</v>
      </c>
      <c r="D24" s="56">
        <v>2</v>
      </c>
      <c r="E24" s="54" t="s">
        <v>48</v>
      </c>
      <c r="F24" s="56">
        <v>3</v>
      </c>
    </row>
    <row r="25" spans="1:6" ht="26.25">
      <c r="A25" s="5" t="s">
        <v>21</v>
      </c>
      <c r="B25" s="43" t="s">
        <v>22</v>
      </c>
      <c r="C25" s="18">
        <v>9</v>
      </c>
      <c r="D25" s="48"/>
      <c r="E25" s="49"/>
      <c r="F25" s="49"/>
    </row>
    <row r="26" spans="1:6" ht="15">
      <c r="A26" s="5" t="s">
        <v>23</v>
      </c>
      <c r="B26" s="43" t="s">
        <v>24</v>
      </c>
      <c r="C26" s="18">
        <v>84</v>
      </c>
      <c r="D26" s="48"/>
      <c r="E26" s="49"/>
      <c r="F26" s="49"/>
    </row>
    <row r="27" spans="1:6" ht="26.25">
      <c r="A27" s="5" t="s">
        <v>25</v>
      </c>
      <c r="B27" s="44" t="s">
        <v>26</v>
      </c>
      <c r="C27" s="18">
        <v>36</v>
      </c>
      <c r="D27" s="50">
        <f>C29+C36</f>
        <v>36</v>
      </c>
      <c r="E27" s="51">
        <f>C31+C32+C38+C39</f>
        <v>36</v>
      </c>
      <c r="F27" s="58">
        <f>C27-D27</f>
        <v>0</v>
      </c>
    </row>
    <row r="28" spans="1:6" ht="15">
      <c r="A28" s="5" t="s">
        <v>27</v>
      </c>
      <c r="B28" s="43"/>
      <c r="C28" s="17"/>
      <c r="D28" s="48"/>
      <c r="E28" s="49"/>
      <c r="F28" s="49"/>
    </row>
    <row r="29" spans="1:6" ht="15">
      <c r="A29" s="8" t="s">
        <v>28</v>
      </c>
      <c r="B29" s="44" t="s">
        <v>29</v>
      </c>
      <c r="C29" s="18">
        <v>36</v>
      </c>
      <c r="D29" s="50">
        <f>C31+C32</f>
        <v>36</v>
      </c>
      <c r="E29" s="51">
        <f>C34+C35</f>
        <v>36</v>
      </c>
      <c r="F29" s="58">
        <f>C29-D29</f>
        <v>0</v>
      </c>
    </row>
    <row r="30" spans="1:6" ht="15">
      <c r="A30" s="8" t="s">
        <v>30</v>
      </c>
      <c r="B30" s="43"/>
      <c r="C30" s="17"/>
      <c r="D30" s="48"/>
      <c r="E30" s="49"/>
      <c r="F30" s="49"/>
    </row>
    <row r="31" spans="1:6" ht="26.25">
      <c r="A31" s="9" t="s">
        <v>31</v>
      </c>
      <c r="B31" s="43" t="s">
        <v>32</v>
      </c>
      <c r="C31" s="18">
        <v>0</v>
      </c>
      <c r="D31" s="48"/>
      <c r="E31" s="49"/>
      <c r="F31" s="49"/>
    </row>
    <row r="32" spans="1:6" ht="26.25">
      <c r="A32" s="9" t="s">
        <v>33</v>
      </c>
      <c r="B32" s="43" t="s">
        <v>34</v>
      </c>
      <c r="C32" s="18">
        <v>36</v>
      </c>
      <c r="D32" s="48"/>
      <c r="E32" s="49"/>
      <c r="F32" s="49"/>
    </row>
    <row r="33" spans="1:6" ht="15">
      <c r="A33" s="8" t="s">
        <v>35</v>
      </c>
      <c r="B33" s="43"/>
      <c r="C33" s="17"/>
      <c r="D33" s="48"/>
      <c r="E33" s="49"/>
      <c r="F33" s="49"/>
    </row>
    <row r="34" spans="1:6" ht="15">
      <c r="A34" s="9" t="s">
        <v>36</v>
      </c>
      <c r="B34" s="43" t="s">
        <v>37</v>
      </c>
      <c r="C34" s="18">
        <v>4</v>
      </c>
      <c r="D34" s="48"/>
      <c r="E34" s="49"/>
      <c r="F34" s="49"/>
    </row>
    <row r="35" spans="1:6" ht="15">
      <c r="A35" s="9" t="s">
        <v>38</v>
      </c>
      <c r="B35" s="43" t="s">
        <v>39</v>
      </c>
      <c r="C35" s="18">
        <v>32</v>
      </c>
      <c r="D35" s="48"/>
      <c r="E35" s="49"/>
      <c r="F35" s="49"/>
    </row>
    <row r="36" spans="1:6" ht="15">
      <c r="A36" s="8" t="s">
        <v>40</v>
      </c>
      <c r="B36" s="44" t="s">
        <v>41</v>
      </c>
      <c r="C36" s="18">
        <v>0</v>
      </c>
      <c r="D36" s="50">
        <f>C38+C39</f>
        <v>0</v>
      </c>
      <c r="E36" s="49"/>
      <c r="F36" s="58">
        <f>C36-D36</f>
        <v>0</v>
      </c>
    </row>
    <row r="37" spans="1:6" ht="15">
      <c r="A37" s="8" t="s">
        <v>30</v>
      </c>
      <c r="B37" s="43"/>
      <c r="C37" s="17"/>
      <c r="D37" s="48"/>
      <c r="E37" s="49"/>
      <c r="F37" s="49"/>
    </row>
    <row r="38" spans="1:6" ht="26.25">
      <c r="A38" s="9" t="s">
        <v>31</v>
      </c>
      <c r="B38" s="43" t="s">
        <v>42</v>
      </c>
      <c r="C38" s="18">
        <v>0</v>
      </c>
      <c r="D38" s="48"/>
      <c r="E38" s="49"/>
      <c r="F38" s="49"/>
    </row>
    <row r="39" spans="1:6" ht="26.25">
      <c r="A39" s="9" t="s">
        <v>33</v>
      </c>
      <c r="B39" s="43" t="s">
        <v>43</v>
      </c>
      <c r="C39" s="18">
        <v>0</v>
      </c>
      <c r="D39" s="48"/>
      <c r="E39" s="49"/>
      <c r="F39" s="49"/>
    </row>
    <row r="40" spans="1:6" ht="15">
      <c r="A40" s="5" t="s">
        <v>44</v>
      </c>
      <c r="B40" s="44" t="s">
        <v>45</v>
      </c>
      <c r="C40" s="18">
        <v>237</v>
      </c>
      <c r="D40" s="50">
        <f>SUM(C25:C39)</f>
        <v>237</v>
      </c>
      <c r="E40" s="49"/>
      <c r="F40" s="58">
        <f>C40-D40</f>
        <v>0</v>
      </c>
    </row>
    <row r="41" spans="1:6" s="1" customFormat="1" ht="15">
      <c r="A41" s="2"/>
      <c r="D41" s="40"/>
      <c r="E41" s="12"/>
      <c r="F41" s="12"/>
    </row>
  </sheetData>
  <sheetProtection/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2100-00-801</cp:lastModifiedBy>
  <cp:lastPrinted>2016-02-16T10:11:36Z</cp:lastPrinted>
  <dcterms:created xsi:type="dcterms:W3CDTF">2016-02-15T12:58:08Z</dcterms:created>
  <dcterms:modified xsi:type="dcterms:W3CDTF">2018-08-21T12:07:57Z</dcterms:modified>
  <cp:category/>
  <cp:version/>
  <cp:contentType/>
  <cp:contentStatus/>
</cp:coreProperties>
</file>